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THUY-DT\Desktop\"/>
    </mc:Choice>
  </mc:AlternateContent>
  <xr:revisionPtr revIDLastSave="0" documentId="10_ncr:8100000_{D7880F2F-95FC-4490-8BB6-DA1ABDDD3EA4}" xr6:coauthVersionLast="34" xr6:coauthVersionMax="34" xr10:uidLastSave="{00000000-0000-0000-0000-000000000000}"/>
  <bookViews>
    <workbookView xWindow="0" yWindow="0" windowWidth="19200" windowHeight="6375" xr2:uid="{00000000-000D-0000-FFFF-FFFF00000000}"/>
  </bookViews>
  <sheets>
    <sheet name="Solop 18T4 _ 17.8.2018 (2)" sheetId="13" r:id="rId1"/>
  </sheets>
  <definedNames>
    <definedName name="_xlnm.Print_Titles" localSheetId="0">'Solop 18T4 _ 17.8.2018 (2)'!$8:$8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58" i="13" l="1"/>
  <c r="E58" i="13"/>
  <c r="D58" i="13"/>
  <c r="F53" i="13"/>
  <c r="E53" i="13"/>
  <c r="D53" i="13"/>
  <c r="F45" i="13"/>
  <c r="E45" i="13"/>
  <c r="D45" i="13"/>
  <c r="F36" i="13"/>
  <c r="F59" i="13" s="1"/>
  <c r="E36" i="13"/>
  <c r="D36" i="13"/>
  <c r="F29" i="13"/>
  <c r="E29" i="13"/>
  <c r="D29" i="13"/>
  <c r="F18" i="13"/>
  <c r="E18" i="13"/>
  <c r="D18" i="13"/>
  <c r="D59" i="13" l="1"/>
  <c r="E59" i="13"/>
</calcChain>
</file>

<file path=xl/sharedStrings.xml><?xml version="1.0" encoding="utf-8"?>
<sst xmlns="http://schemas.openxmlformats.org/spreadsheetml/2006/main" count="76" uniqueCount="64">
  <si>
    <t>CỘNG HÒA XÃ HỘI CHỦ NGHĨA VIỆT NAM</t>
  </si>
  <si>
    <t>Công nghệ kỹ thuật phần cứng máy tính</t>
  </si>
  <si>
    <t>TRUNG CẤP</t>
  </si>
  <si>
    <t>Quản trị mạng máy tính</t>
  </si>
  <si>
    <t>Thiết kế trang Web</t>
  </si>
  <si>
    <t>An ninh mạng</t>
  </si>
  <si>
    <t>Tiếng Anh</t>
  </si>
  <si>
    <t>Tài chính doanh nghiệp</t>
  </si>
  <si>
    <t>Kế toán doanh nghiệp</t>
  </si>
  <si>
    <t>Quản trị doanh nghiệp vừa và nhỏ</t>
  </si>
  <si>
    <t>Công nghệ kỹ thuật cơ khí</t>
  </si>
  <si>
    <t>Công nghệ chế tạo dụng cụ</t>
  </si>
  <si>
    <t>Cắt gọt kim loại</t>
  </si>
  <si>
    <t>Bảo trì hệ thống thiết bị công nghiệp</t>
  </si>
  <si>
    <t>Công nghệ ô tô</t>
  </si>
  <si>
    <t>Công nghệ kỹ thuật nhiệt</t>
  </si>
  <si>
    <t>Lắp đặt thiết bị lạnh</t>
  </si>
  <si>
    <t>Kỹ thuật máy lạnh và điều hòa không khí</t>
  </si>
  <si>
    <t>Vận hành, sửa chữa thiết bị lạnh</t>
  </si>
  <si>
    <t>Công nghệ kỹ thuật điện, điện tử</t>
  </si>
  <si>
    <t>Kỹ thuật mạng ngoại vi và thiết bị đầu cuối</t>
  </si>
  <si>
    <t>Điện tử công nghiệp</t>
  </si>
  <si>
    <t>Điện công nghiệp</t>
  </si>
  <si>
    <t>Công nghệ may và thời trang</t>
  </si>
  <si>
    <t>May thời trang</t>
  </si>
  <si>
    <t>Công nghệ may Veston</t>
  </si>
  <si>
    <t>UBND THÀNH PHỐ HỒ CHÍ MINH</t>
  </si>
  <si>
    <t>Công nghệ kỹ thuật điều khiển tự động</t>
  </si>
  <si>
    <t>KHOA CÔNG NGHỆ THÔNG TIN</t>
  </si>
  <si>
    <t>KHOA KHOA HỌC CƠ BẢN (TIẾNG ANH)</t>
  </si>
  <si>
    <t>KHOA KINH TẾ</t>
  </si>
  <si>
    <t>KHOA CÔNG NGHỆ CƠ KHÍ</t>
  </si>
  <si>
    <t>KHOA CÔNG NGHỆ ĐỘNG LỰC</t>
  </si>
  <si>
    <t>KHOA CÔNG NGHỆ NHIỆT - LẠNH</t>
  </si>
  <si>
    <t>KHOA CÔNG NGHỆ ĐIỆN - ĐIỆN TỬ</t>
  </si>
  <si>
    <t>KHOA CÔNG NGHỆ MAY - THỜI TRANG</t>
  </si>
  <si>
    <t>Mã cấp
IV</t>
  </si>
  <si>
    <t xml:space="preserve">Lập trình máy tính  </t>
  </si>
  <si>
    <t>Tin học ứng dụng</t>
  </si>
  <si>
    <t>TỔNG CỘNG</t>
  </si>
  <si>
    <t>TỔNG CỘNG CÁC NGÀNH</t>
  </si>
  <si>
    <t xml:space="preserve">               Độc lập - Tự do - Hạnh phúc</t>
  </si>
  <si>
    <t>TT</t>
  </si>
  <si>
    <t>TRƯỜNG CAO ĐẲNG LÝ TỰ TRỌNG</t>
  </si>
  <si>
    <t>Kỹ thuật xây dựng</t>
  </si>
  <si>
    <t>Cơ điện tử</t>
  </si>
  <si>
    <t>Cơ khí chế tạo</t>
  </si>
  <si>
    <t>Thiết kế đồ họa</t>
  </si>
  <si>
    <t>Thương mại điện tử</t>
  </si>
  <si>
    <t>Logistics</t>
  </si>
  <si>
    <t>KHOA XÂY DỰNG</t>
  </si>
  <si>
    <t>GHI CHÚ</t>
  </si>
  <si>
    <t xml:space="preserve"> THÀNH PHỐ HỒ CHÍ MINH</t>
  </si>
  <si>
    <t>Chuyển ngành Điện CN hoặc Cơ điện tử hoặc CNKT Đ-ĐT</t>
  </si>
  <si>
    <t>Chuyển ngành LT máy tính, 
AN mạng, TK đồ họa</t>
  </si>
  <si>
    <t>Chuyển ngành Tài chính DN</t>
  </si>
  <si>
    <t>Chuyển ngành Cơ khí chế tạo</t>
  </si>
  <si>
    <t>Chuyển ngành CN May và TT</t>
  </si>
  <si>
    <r>
      <t xml:space="preserve"> SỐ LỚP </t>
    </r>
    <r>
      <rPr>
        <b/>
        <sz val="16"/>
        <color rgb="FFFF0000"/>
        <rFont val="Times New Roman"/>
        <family val="1"/>
      </rPr>
      <t>KHÓA 18T4</t>
    </r>
  </si>
  <si>
    <t xml:space="preserve"> 
SỐ LỚP ĐƯỢC MỞ</t>
  </si>
  <si>
    <t>Chuyển ngành Kỹ thuật máy lạnh và điều hòa không khí, Vận hành SC thiết bị lạnh</t>
  </si>
  <si>
    <t>Thành phố Hồ Chí Minh, ngày  17  tháng 8 năm 2018</t>
  </si>
  <si>
    <t xml:space="preserve">SỐ LỚP
 KHAI BÁO TRÊN PM (tính đến 17/8/2018) </t>
  </si>
  <si>
    <t xml:space="preserve">SỐ HS
  TRÊN PM (tính đến 17/8/2018)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</si>
</sst>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7" x14ac:knownFonts="1">
    <font>
      <sz val="12"/>
      <color theme="1"/>
      <name val="Times New Roman"/>
      <family val="2"/>
    </font>
    <font>
      <sz val="12"/>
      <name val="Times New Roman"/>
      <family val="2"/>
    </font>
    <font>
      <b/>
      <sz val="12"/>
      <name val="Times New Roman"/>
      <family val="2"/>
    </font>
    <font>
      <b/>
      <sz val="11"/>
      <name val="Times New Roman"/>
      <family val="2"/>
    </font>
    <font>
      <sz val="11"/>
      <name val="Times New Roman"/>
      <family val="2"/>
    </font>
    <font>
      <b/>
      <sz val="11"/>
      <name val="Times New Roman"/>
      <family val="1"/>
    </font>
    <font>
      <sz val="11"/>
      <color rgb="FFFF0000"/>
      <name val="Times New Roman"/>
      <family val="2"/>
    </font>
    <font>
      <b/>
      <sz val="11"/>
      <color rgb="FFFF0000"/>
      <name val="Times New Roman"/>
      <family val="2"/>
    </font>
    <font>
      <sz val="12"/>
      <name val="Times New Roman"/>
      <family val="1"/>
    </font>
    <font>
      <b/>
      <sz val="12"/>
      <name val="Times New Roman"/>
      <family val="1"/>
    </font>
    <font>
      <sz val="11"/>
      <name val="Times New Roman"/>
      <family val="1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  <font>
      <b/>
      <sz val="11"/>
      <color rgb="FFFF0000"/>
      <name val="Times New Roman"/>
      <family val="1"/>
    </font>
    <font>
      <sz val="11"/>
      <color theme="1"/>
      <name val="Times New Roman"/>
      <family val="2"/>
    </font>
    <font>
      <b/>
      <sz val="13"/>
      <color theme="1"/>
      <name val="Times New Roman"/>
      <family val="1"/>
    </font>
    <font>
      <sz val="13"/>
      <color theme="1"/>
      <name val="Times New Roman"/>
      <family val="1"/>
    </font>
    <font>
      <i/>
      <sz val="13"/>
      <color theme="1"/>
      <name val="Times New Roman"/>
      <family val="1"/>
    </font>
    <font>
      <strike/>
      <sz val="11"/>
      <name val="Times New Roman"/>
      <family val="1"/>
    </font>
    <font>
      <strike/>
      <sz val="11"/>
      <color rgb="FFFF0000"/>
      <name val="Times New Roman"/>
      <family val="1"/>
    </font>
    <font>
      <strike/>
      <sz val="11"/>
      <color theme="1"/>
      <name val="Times New Roman"/>
      <family val="1"/>
    </font>
    <font>
      <strike/>
      <sz val="12"/>
      <color theme="1"/>
      <name val="Times New Roman"/>
      <family val="1"/>
    </font>
    <font>
      <strike/>
      <sz val="12"/>
      <name val="Times New Roman"/>
      <family val="1"/>
    </font>
    <font>
      <b/>
      <sz val="16"/>
      <name val="Times New Roman"/>
      <family val="1"/>
    </font>
    <font>
      <b/>
      <sz val="16"/>
      <color rgb="FFFF0000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8"/>
      </left>
      <right style="thin">
        <color indexed="64"/>
      </right>
      <top style="thin">
        <color indexed="8"/>
      </top>
      <bottom style="thin">
        <color indexed="8"/>
      </bottom>
      <diagonal style="thin">
        <color indexed="8"/>
      </diagonal>
    </border>
  </borders>
  <cellStyleXfs count="1">
    <xf numFmtId="0" fontId="0" fillId="0" borderId="0"/>
  </cellStyleXfs>
  <cellXfs count="96">
    <xf numFmtId="0" fontId="0" fillId="0" borderId="0" xfId="0"/>
    <xf numFmtId="0" fontId="1" fillId="0" borderId="0" xfId="0" applyFont="1" applyAlignment="1">
      <alignment horizontal="center"/>
    </xf>
    <xf numFmtId="0" fontId="1" fillId="0" borderId="0" xfId="0" applyFont="1"/>
    <xf numFmtId="0" fontId="1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vertical="center"/>
    </xf>
    <xf numFmtId="0" fontId="4" fillId="0" borderId="0" xfId="0" applyFont="1" applyAlignment="1">
      <alignment vertical="center"/>
    </xf>
    <xf numFmtId="0" fontId="4" fillId="0" borderId="1" xfId="0" applyFont="1" applyBorder="1" applyAlignment="1">
      <alignment vertical="center" wrapText="1"/>
    </xf>
    <xf numFmtId="0" fontId="3" fillId="0" borderId="0" xfId="0" applyFont="1" applyFill="1" applyAlignment="1">
      <alignment vertical="center"/>
    </xf>
    <xf numFmtId="0" fontId="4" fillId="0" borderId="0" xfId="0" applyFont="1" applyFill="1" applyAlignment="1">
      <alignment vertical="center"/>
    </xf>
    <xf numFmtId="0" fontId="5" fillId="0" borderId="0" xfId="0" applyFont="1" applyFill="1" applyAlignment="1">
      <alignment horizontal="center" vertical="center"/>
    </xf>
    <xf numFmtId="0" fontId="4" fillId="0" borderId="1" xfId="0" applyFont="1" applyFill="1" applyBorder="1" applyAlignment="1">
      <alignment vertical="center"/>
    </xf>
    <xf numFmtId="0" fontId="5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vertical="center" wrapText="1"/>
    </xf>
    <xf numFmtId="0" fontId="1" fillId="0" borderId="0" xfId="0" applyFont="1" applyFill="1"/>
    <xf numFmtId="0" fontId="3" fillId="0" borderId="0" xfId="0" applyFont="1" applyFill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/>
    </xf>
    <xf numFmtId="0" fontId="6" fillId="0" borderId="0" xfId="0" applyFont="1" applyFill="1" applyAlignment="1">
      <alignment vertical="center"/>
    </xf>
    <xf numFmtId="0" fontId="7" fillId="0" borderId="0" xfId="0" applyFont="1" applyFill="1" applyAlignment="1">
      <alignment vertical="center"/>
    </xf>
    <xf numFmtId="0" fontId="0" fillId="0" borderId="7" xfId="0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/>
    </xf>
    <xf numFmtId="0" fontId="11" fillId="0" borderId="0" xfId="0" applyFont="1" applyAlignment="1"/>
    <xf numFmtId="0" fontId="12" fillId="0" borderId="0" xfId="0" applyFont="1" applyAlignment="1">
      <alignment horizontal="center"/>
    </xf>
    <xf numFmtId="0" fontId="14" fillId="0" borderId="1" xfId="0" applyFont="1" applyBorder="1" applyAlignment="1">
      <alignment horizontal="center" vertical="center"/>
    </xf>
    <xf numFmtId="0" fontId="14" fillId="0" borderId="1" xfId="0" applyFont="1" applyFill="1" applyBorder="1" applyAlignment="1">
      <alignment horizontal="center" vertical="center"/>
    </xf>
    <xf numFmtId="0" fontId="13" fillId="0" borderId="1" xfId="0" applyFont="1" applyFill="1" applyBorder="1" applyAlignment="1">
      <alignment horizontal="center" vertical="center"/>
    </xf>
    <xf numFmtId="0" fontId="15" fillId="3" borderId="1" xfId="0" applyFont="1" applyFill="1" applyBorder="1" applyAlignment="1">
      <alignment horizontal="center" vertical="center" wrapText="1"/>
    </xf>
    <xf numFmtId="0" fontId="15" fillId="0" borderId="1" xfId="0" applyFont="1" applyFill="1" applyBorder="1" applyAlignment="1">
      <alignment horizontal="center" vertical="center" wrapText="1"/>
    </xf>
    <xf numFmtId="0" fontId="12" fillId="0" borderId="0" xfId="0" applyFont="1" applyAlignment="1">
      <alignment horizontal="center" vertical="center"/>
    </xf>
    <xf numFmtId="0" fontId="10" fillId="0" borderId="3" xfId="0" applyFont="1" applyFill="1" applyBorder="1" applyAlignment="1">
      <alignment horizontal="center" vertical="center"/>
    </xf>
    <xf numFmtId="0" fontId="17" fillId="0" borderId="0" xfId="0" applyFont="1" applyAlignment="1"/>
    <xf numFmtId="0" fontId="18" fillId="0" borderId="0" xfId="0" applyFont="1" applyAlignment="1">
      <alignment horizontal="center" vertical="center"/>
    </xf>
    <xf numFmtId="0" fontId="4" fillId="2" borderId="1" xfId="0" applyFont="1" applyFill="1" applyBorder="1" applyAlignment="1">
      <alignment vertical="center"/>
    </xf>
    <xf numFmtId="0" fontId="4" fillId="2" borderId="1" xfId="0" applyFont="1" applyFill="1" applyBorder="1" applyAlignment="1">
      <alignment horizontal="center" vertical="center"/>
    </xf>
    <xf numFmtId="0" fontId="14" fillId="2" borderId="1" xfId="0" applyFont="1" applyFill="1" applyBorder="1" applyAlignment="1">
      <alignment horizontal="center" vertical="center"/>
    </xf>
    <xf numFmtId="0" fontId="12" fillId="2" borderId="7" xfId="0" applyNumberFormat="1" applyFont="1" applyFill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/>
    </xf>
    <xf numFmtId="0" fontId="0" fillId="2" borderId="7" xfId="0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14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vertical="center" wrapText="1"/>
    </xf>
    <xf numFmtId="0" fontId="10" fillId="4" borderId="1" xfId="0" applyFont="1" applyFill="1" applyBorder="1" applyAlignment="1">
      <alignment horizontal="center" vertical="center" wrapText="1"/>
    </xf>
    <xf numFmtId="0" fontId="10" fillId="4" borderId="1" xfId="0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/>
    </xf>
    <xf numFmtId="0" fontId="2" fillId="0" borderId="0" xfId="0" applyFont="1" applyFill="1" applyAlignment="1">
      <alignment horizontal="center"/>
    </xf>
    <xf numFmtId="0" fontId="3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/>
    </xf>
    <xf numFmtId="0" fontId="4" fillId="0" borderId="5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left" vertical="center" wrapText="1"/>
    </xf>
    <xf numFmtId="0" fontId="6" fillId="2" borderId="1" xfId="0" applyFont="1" applyFill="1" applyBorder="1" applyAlignment="1">
      <alignment horizontal="left" vertical="center"/>
    </xf>
    <xf numFmtId="0" fontId="6" fillId="2" borderId="1" xfId="0" applyFont="1" applyFill="1" applyBorder="1" applyAlignment="1">
      <alignment horizontal="center" vertical="center"/>
    </xf>
    <xf numFmtId="0" fontId="0" fillId="2" borderId="11" xfId="0" applyNumberFormat="1" applyFill="1" applyBorder="1" applyAlignment="1">
      <alignment horizontal="center" vertical="center" wrapText="1"/>
    </xf>
    <xf numFmtId="0" fontId="16" fillId="0" borderId="11" xfId="0" applyNumberFormat="1" applyFont="1" applyFill="1" applyBorder="1" applyAlignment="1">
      <alignment vertical="center" wrapText="1"/>
    </xf>
    <xf numFmtId="0" fontId="4" fillId="0" borderId="1" xfId="0" quotePrefix="1" applyFont="1" applyFill="1" applyBorder="1" applyAlignment="1">
      <alignment horizontal="center" vertical="center"/>
    </xf>
    <xf numFmtId="0" fontId="13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13" fillId="2" borderId="1" xfId="0" applyFont="1" applyFill="1" applyBorder="1" applyAlignment="1">
      <alignment horizontal="center" vertical="center"/>
    </xf>
    <xf numFmtId="0" fontId="16" fillId="0" borderId="1" xfId="0" applyFont="1" applyFill="1" applyBorder="1" applyAlignment="1">
      <alignment horizontal="left" vertical="center" wrapText="1"/>
    </xf>
    <xf numFmtId="0" fontId="20" fillId="0" borderId="1" xfId="0" applyFont="1" applyFill="1" applyBorder="1" applyAlignment="1">
      <alignment horizontal="center" vertical="center"/>
    </xf>
    <xf numFmtId="0" fontId="21" fillId="0" borderId="1" xfId="0" applyFont="1" applyFill="1" applyBorder="1" applyAlignment="1">
      <alignment horizontal="center" vertical="center"/>
    </xf>
    <xf numFmtId="0" fontId="20" fillId="0" borderId="1" xfId="0" applyFont="1" applyFill="1" applyBorder="1" applyAlignment="1">
      <alignment vertical="center" wrapText="1"/>
    </xf>
    <xf numFmtId="0" fontId="22" fillId="0" borderId="1" xfId="0" applyFont="1" applyFill="1" applyBorder="1" applyAlignment="1">
      <alignment horizontal="center" vertical="center"/>
    </xf>
    <xf numFmtId="0" fontId="22" fillId="0" borderId="1" xfId="0" applyFont="1" applyFill="1" applyBorder="1" applyAlignment="1">
      <alignment horizontal="center"/>
    </xf>
    <xf numFmtId="0" fontId="20" fillId="0" borderId="1" xfId="0" applyFont="1" applyFill="1" applyBorder="1" applyAlignment="1">
      <alignment vertical="center"/>
    </xf>
    <xf numFmtId="0" fontId="10" fillId="0" borderId="1" xfId="0" applyFont="1" applyFill="1" applyBorder="1" applyAlignment="1">
      <alignment horizontal="left" vertical="center" wrapText="1"/>
    </xf>
    <xf numFmtId="0" fontId="23" fillId="0" borderId="7" xfId="0" applyNumberFormat="1" applyFont="1" applyBorder="1" applyAlignment="1">
      <alignment horizontal="center" vertical="center" wrapText="1"/>
    </xf>
    <xf numFmtId="0" fontId="24" fillId="0" borderId="7" xfId="0" applyNumberFormat="1" applyFont="1" applyBorder="1" applyAlignment="1">
      <alignment horizontal="center" vertical="center" wrapText="1"/>
    </xf>
    <xf numFmtId="0" fontId="23" fillId="0" borderId="7" xfId="0" applyFont="1" applyBorder="1" applyAlignment="1">
      <alignment horizontal="center" vertical="center" wrapText="1"/>
    </xf>
    <xf numFmtId="0" fontId="16" fillId="0" borderId="11" xfId="0" applyNumberFormat="1" applyFont="1" applyBorder="1" applyAlignment="1">
      <alignment horizontal="center" vertical="center" wrapText="1"/>
    </xf>
    <xf numFmtId="0" fontId="16" fillId="0" borderId="11" xfId="0" quotePrefix="1" applyNumberFormat="1" applyFont="1" applyBorder="1" applyAlignment="1">
      <alignment horizontal="left" vertical="center" wrapText="1"/>
    </xf>
    <xf numFmtId="0" fontId="23" fillId="0" borderId="7" xfId="0" applyFont="1" applyFill="1" applyBorder="1" applyAlignment="1">
      <alignment horizontal="center" vertical="center" wrapText="1"/>
    </xf>
    <xf numFmtId="0" fontId="22" fillId="0" borderId="1" xfId="0" applyFont="1" applyFill="1" applyBorder="1" applyAlignment="1">
      <alignment horizontal="center" vertical="center" wrapText="1"/>
    </xf>
    <xf numFmtId="0" fontId="8" fillId="0" borderId="0" xfId="0" applyFont="1" applyAlignment="1"/>
    <xf numFmtId="0" fontId="2" fillId="0" borderId="0" xfId="0" applyFont="1" applyAlignment="1"/>
    <xf numFmtId="0" fontId="9" fillId="0" borderId="0" xfId="0" applyFont="1" applyAlignment="1"/>
    <xf numFmtId="0" fontId="8" fillId="0" borderId="0" xfId="0" applyFont="1" applyAlignment="1">
      <alignment horizontal="center"/>
    </xf>
    <xf numFmtId="0" fontId="1" fillId="0" borderId="0" xfId="0" applyFont="1" applyAlignment="1">
      <alignment horizontal="left" wrapText="1"/>
    </xf>
    <xf numFmtId="0" fontId="19" fillId="0" borderId="0" xfId="0" applyFont="1" applyAlignment="1">
      <alignment horizontal="right" vertical="center" indent="2"/>
    </xf>
    <xf numFmtId="0" fontId="25" fillId="0" borderId="0" xfId="0" applyFont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/>
    </xf>
    <xf numFmtId="0" fontId="5" fillId="0" borderId="5" xfId="0" applyFont="1" applyFill="1" applyBorder="1" applyAlignment="1">
      <alignment horizontal="center" vertical="center"/>
    </xf>
    <xf numFmtId="0" fontId="5" fillId="0" borderId="8" xfId="0" applyFont="1" applyFill="1" applyBorder="1" applyAlignment="1">
      <alignment horizontal="center" vertical="center"/>
    </xf>
    <xf numFmtId="0" fontId="5" fillId="0" borderId="6" xfId="0" applyFont="1" applyFill="1" applyBorder="1" applyAlignment="1">
      <alignment horizontal="center" vertical="center"/>
    </xf>
    <xf numFmtId="0" fontId="5" fillId="0" borderId="9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3" fillId="0" borderId="10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189481</xdr:colOff>
      <xdr:row>3</xdr:row>
      <xdr:rowOff>37183</xdr:rowOff>
    </xdr:from>
    <xdr:to>
      <xdr:col>2</xdr:col>
      <xdr:colOff>1107344</xdr:colOff>
      <xdr:row>3</xdr:row>
      <xdr:rowOff>37183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id="{FBCE7C3B-F4F2-4431-85FA-D286C15117D3}"/>
            </a:ext>
          </a:extLst>
        </xdr:cNvPr>
        <xdr:cNvCxnSpPr/>
      </xdr:nvCxnSpPr>
      <xdr:spPr>
        <a:xfrm>
          <a:off x="532381" y="665833"/>
          <a:ext cx="917863" cy="0"/>
        </a:xfrm>
        <a:prstGeom prst="line">
          <a:avLst/>
        </a:prstGeom>
        <a:ln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689264</xdr:colOff>
      <xdr:row>2</xdr:row>
      <xdr:rowOff>42379</xdr:rowOff>
    </xdr:from>
    <xdr:to>
      <xdr:col>6</xdr:col>
      <xdr:colOff>918883</xdr:colOff>
      <xdr:row>2</xdr:row>
      <xdr:rowOff>44823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id="{1E523EE9-7724-42A8-BC8E-AC12059C3850}"/>
            </a:ext>
          </a:extLst>
        </xdr:cNvPr>
        <xdr:cNvCxnSpPr/>
      </xdr:nvCxnSpPr>
      <xdr:spPr>
        <a:xfrm>
          <a:off x="3718214" y="461479"/>
          <a:ext cx="2115569" cy="2444"/>
        </a:xfrm>
        <a:prstGeom prst="line">
          <a:avLst/>
        </a:prstGeom>
        <a:ln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59CCB2-1C66-47AA-9EAA-6308D436DC1F}">
  <dimension ref="A1:BH65"/>
  <sheetViews>
    <sheetView tabSelected="1" topLeftCell="A4" zoomScale="85" zoomScaleNormal="85" workbookViewId="0">
      <selection activeCell="I8" sqref="I8"/>
    </sheetView>
  </sheetViews>
  <sheetFormatPr defaultRowHeight="15.75" x14ac:dyDescent="0.25"/>
  <cols>
    <col min="1" max="1" width="4.5" style="80" customWidth="1"/>
    <col min="2" max="2" width="7.375" style="1" hidden="1" customWidth="1"/>
    <col min="3" max="3" width="22.875" style="2" customWidth="1"/>
    <col min="4" max="5" width="12.375" style="24" customWidth="1"/>
    <col min="6" max="6" width="12.375" style="30" customWidth="1"/>
    <col min="7" max="7" width="25.25" style="3" customWidth="1"/>
    <col min="8" max="16384" width="9" style="2"/>
  </cols>
  <sheetData>
    <row r="1" spans="1:7" ht="16.5" customHeight="1" x14ac:dyDescent="0.25">
      <c r="A1" s="77" t="s">
        <v>26</v>
      </c>
      <c r="B1" s="77"/>
      <c r="C1" s="77"/>
      <c r="E1" s="23" t="s">
        <v>0</v>
      </c>
    </row>
    <row r="2" spans="1:7" ht="16.5" customHeight="1" x14ac:dyDescent="0.25">
      <c r="A2" s="78" t="s">
        <v>43</v>
      </c>
      <c r="B2" s="78"/>
      <c r="C2" s="78"/>
      <c r="E2" s="32" t="s">
        <v>41</v>
      </c>
      <c r="F2" s="33"/>
    </row>
    <row r="3" spans="1:7" ht="16.5" customHeight="1" x14ac:dyDescent="0.25">
      <c r="A3" s="79" t="s">
        <v>52</v>
      </c>
      <c r="B3" s="79"/>
      <c r="C3" s="79"/>
    </row>
    <row r="4" spans="1:7" ht="22.5" customHeight="1" x14ac:dyDescent="0.25">
      <c r="D4" s="82" t="s">
        <v>61</v>
      </c>
      <c r="E4" s="82"/>
      <c r="F4" s="82"/>
      <c r="G4" s="82"/>
    </row>
    <row r="5" spans="1:7" ht="12.75" customHeight="1" x14ac:dyDescent="0.25"/>
    <row r="6" spans="1:7" ht="30.75" customHeight="1" x14ac:dyDescent="0.25">
      <c r="A6" s="83" t="s">
        <v>58</v>
      </c>
      <c r="B6" s="83"/>
      <c r="C6" s="83"/>
      <c r="D6" s="83"/>
      <c r="E6" s="83"/>
      <c r="F6" s="83"/>
      <c r="G6" s="83"/>
    </row>
    <row r="7" spans="1:7" ht="9.75" customHeight="1" x14ac:dyDescent="0.25"/>
    <row r="8" spans="1:7" s="15" customFormat="1" ht="74.25" customHeight="1" x14ac:dyDescent="0.25">
      <c r="A8" s="12" t="s">
        <v>42</v>
      </c>
      <c r="B8" s="16" t="s">
        <v>36</v>
      </c>
      <c r="C8" s="47" t="s">
        <v>2</v>
      </c>
      <c r="D8" s="28" t="s">
        <v>62</v>
      </c>
      <c r="E8" s="28" t="s">
        <v>63</v>
      </c>
      <c r="F8" s="29" t="s">
        <v>59</v>
      </c>
      <c r="G8" s="52" t="s">
        <v>51</v>
      </c>
    </row>
    <row r="9" spans="1:7" s="8" customFormat="1" ht="33.950000000000003" customHeight="1" x14ac:dyDescent="0.25">
      <c r="A9" s="84" t="s">
        <v>28</v>
      </c>
      <c r="B9" s="85"/>
      <c r="C9" s="85"/>
      <c r="D9" s="85"/>
      <c r="E9" s="85"/>
      <c r="F9" s="85"/>
      <c r="G9" s="86"/>
    </row>
    <row r="10" spans="1:7" s="6" customFormat="1" ht="44.25" customHeight="1" x14ac:dyDescent="0.25">
      <c r="A10" s="21">
        <v>1</v>
      </c>
      <c r="B10" s="4">
        <v>5480205</v>
      </c>
      <c r="C10" s="5" t="s">
        <v>38</v>
      </c>
      <c r="D10" s="25">
        <v>1</v>
      </c>
      <c r="E10" s="25">
        <v>67</v>
      </c>
      <c r="F10" s="59">
        <v>1</v>
      </c>
      <c r="G10" s="4"/>
    </row>
    <row r="11" spans="1:7" s="6" customFormat="1" ht="33" customHeight="1" x14ac:dyDescent="0.25">
      <c r="A11" s="21">
        <v>2</v>
      </c>
      <c r="B11" s="4">
        <v>5480214</v>
      </c>
      <c r="C11" s="5" t="s">
        <v>4</v>
      </c>
      <c r="D11" s="25">
        <v>1</v>
      </c>
      <c r="E11" s="25">
        <v>42</v>
      </c>
      <c r="F11" s="59">
        <v>1</v>
      </c>
      <c r="G11" s="4"/>
    </row>
    <row r="12" spans="1:7" s="6" customFormat="1" ht="43.5" customHeight="1" x14ac:dyDescent="0.25">
      <c r="A12" s="21">
        <v>3</v>
      </c>
      <c r="B12" s="4">
        <v>5480105</v>
      </c>
      <c r="C12" s="7" t="s">
        <v>1</v>
      </c>
      <c r="D12" s="25">
        <v>2</v>
      </c>
      <c r="E12" s="25">
        <v>68</v>
      </c>
      <c r="F12" s="59">
        <v>1</v>
      </c>
      <c r="G12" s="4"/>
    </row>
    <row r="13" spans="1:7" s="6" customFormat="1" ht="33" customHeight="1" x14ac:dyDescent="0.25">
      <c r="A13" s="21">
        <v>4</v>
      </c>
      <c r="B13" s="4">
        <v>5480207</v>
      </c>
      <c r="C13" s="7" t="s">
        <v>37</v>
      </c>
      <c r="D13" s="25">
        <v>2</v>
      </c>
      <c r="E13" s="21">
        <v>82</v>
      </c>
      <c r="F13" s="60">
        <v>2</v>
      </c>
      <c r="G13" s="4"/>
    </row>
    <row r="14" spans="1:7" s="6" customFormat="1" ht="33" customHeight="1" x14ac:dyDescent="0.25">
      <c r="A14" s="21">
        <v>5</v>
      </c>
      <c r="B14" s="4">
        <v>5480216</v>
      </c>
      <c r="C14" s="5" t="s">
        <v>5</v>
      </c>
      <c r="D14" s="25">
        <v>1</v>
      </c>
      <c r="E14" s="25">
        <v>35</v>
      </c>
      <c r="F14" s="59">
        <v>1</v>
      </c>
      <c r="G14" s="4"/>
    </row>
    <row r="15" spans="1:7" s="6" customFormat="1" ht="33" customHeight="1" x14ac:dyDescent="0.25">
      <c r="A15" s="38">
        <v>6</v>
      </c>
      <c r="B15" s="4">
        <v>5480209</v>
      </c>
      <c r="C15" s="34" t="s">
        <v>3</v>
      </c>
      <c r="D15" s="36">
        <v>1</v>
      </c>
      <c r="E15" s="36">
        <v>58</v>
      </c>
      <c r="F15" s="61">
        <v>1</v>
      </c>
      <c r="G15" s="35"/>
    </row>
    <row r="16" spans="1:7" s="18" customFormat="1" ht="33" customHeight="1" x14ac:dyDescent="0.25">
      <c r="A16" s="22">
        <v>7</v>
      </c>
      <c r="B16" s="17"/>
      <c r="C16" s="11" t="s">
        <v>47</v>
      </c>
      <c r="D16" s="26">
        <v>2</v>
      </c>
      <c r="E16" s="12">
        <v>80</v>
      </c>
      <c r="F16" s="12">
        <v>2</v>
      </c>
      <c r="G16" s="17"/>
    </row>
    <row r="17" spans="1:60" s="18" customFormat="1" ht="33" customHeight="1" x14ac:dyDescent="0.25">
      <c r="A17" s="63">
        <v>8</v>
      </c>
      <c r="B17" s="64"/>
      <c r="C17" s="68" t="s">
        <v>48</v>
      </c>
      <c r="D17" s="66">
        <v>1</v>
      </c>
      <c r="E17" s="66">
        <v>1</v>
      </c>
      <c r="F17" s="66"/>
      <c r="G17" s="62" t="s">
        <v>54</v>
      </c>
    </row>
    <row r="18" spans="1:60" s="10" customFormat="1" ht="33" customHeight="1" x14ac:dyDescent="0.25">
      <c r="A18" s="12"/>
      <c r="B18" s="12"/>
      <c r="C18" s="12" t="s">
        <v>39</v>
      </c>
      <c r="D18" s="47">
        <f t="shared" ref="D18:F18" si="0">SUM(D10:D17)</f>
        <v>11</v>
      </c>
      <c r="E18" s="47">
        <f t="shared" si="0"/>
        <v>433</v>
      </c>
      <c r="F18" s="47">
        <f t="shared" si="0"/>
        <v>9</v>
      </c>
      <c r="G18" s="47"/>
    </row>
    <row r="19" spans="1:60" s="8" customFormat="1" ht="28.5" customHeight="1" x14ac:dyDescent="0.25">
      <c r="A19" s="84" t="s">
        <v>29</v>
      </c>
      <c r="B19" s="85"/>
      <c r="C19" s="85"/>
      <c r="D19" s="85"/>
      <c r="E19" s="85"/>
      <c r="F19" s="85"/>
      <c r="G19" s="86"/>
      <c r="H19" s="9"/>
      <c r="I19" s="9"/>
      <c r="J19" s="9"/>
      <c r="K19" s="9"/>
      <c r="L19" s="9"/>
      <c r="M19" s="9"/>
      <c r="N19" s="9"/>
      <c r="O19" s="9"/>
      <c r="P19" s="9"/>
      <c r="Q19" s="9"/>
      <c r="R19" s="9"/>
      <c r="S19" s="9"/>
      <c r="T19" s="9"/>
      <c r="U19" s="9"/>
      <c r="V19" s="9"/>
      <c r="W19" s="9"/>
      <c r="X19" s="9"/>
      <c r="Y19" s="9"/>
      <c r="Z19" s="9"/>
      <c r="AA19" s="9"/>
      <c r="AB19" s="9"/>
      <c r="AC19" s="9"/>
      <c r="AD19" s="9"/>
      <c r="AE19" s="9"/>
      <c r="AF19" s="9"/>
      <c r="AG19" s="9"/>
      <c r="AH19" s="9"/>
      <c r="AI19" s="9"/>
      <c r="AJ19" s="9"/>
      <c r="AK19" s="9"/>
      <c r="AL19" s="9"/>
      <c r="AM19" s="9"/>
      <c r="AN19" s="9"/>
      <c r="AO19" s="9"/>
      <c r="AP19" s="9"/>
      <c r="AQ19" s="9"/>
      <c r="AR19" s="9"/>
      <c r="AS19" s="9"/>
      <c r="AT19" s="9"/>
      <c r="AU19" s="9"/>
      <c r="AV19" s="9"/>
      <c r="AW19" s="9"/>
      <c r="AX19" s="9"/>
      <c r="AY19" s="9"/>
      <c r="AZ19" s="9"/>
      <c r="BA19" s="9"/>
      <c r="BB19" s="9"/>
      <c r="BC19" s="9"/>
      <c r="BD19" s="9"/>
      <c r="BE19" s="9"/>
      <c r="BF19" s="9"/>
      <c r="BG19" s="9"/>
      <c r="BH19" s="9"/>
    </row>
    <row r="20" spans="1:60" s="9" customFormat="1" ht="28.5" customHeight="1" x14ac:dyDescent="0.25">
      <c r="A20" s="22">
        <v>1</v>
      </c>
      <c r="B20" s="49">
        <v>5220206</v>
      </c>
      <c r="C20" s="11" t="s">
        <v>6</v>
      </c>
      <c r="D20" s="26">
        <v>3</v>
      </c>
      <c r="E20" s="26">
        <v>169</v>
      </c>
      <c r="F20" s="27">
        <v>3</v>
      </c>
      <c r="G20" s="49"/>
    </row>
    <row r="21" spans="1:60" s="9" customFormat="1" ht="22.5" customHeight="1" x14ac:dyDescent="0.25">
      <c r="A21" s="31"/>
      <c r="B21" s="50"/>
      <c r="C21" s="12" t="s">
        <v>39</v>
      </c>
      <c r="D21" s="27">
        <v>3</v>
      </c>
      <c r="E21" s="27">
        <v>169</v>
      </c>
      <c r="F21" s="27">
        <v>3</v>
      </c>
      <c r="G21" s="51"/>
    </row>
    <row r="22" spans="1:60" s="9" customFormat="1" ht="28.5" customHeight="1" x14ac:dyDescent="0.25">
      <c r="A22" s="87" t="s">
        <v>50</v>
      </c>
      <c r="B22" s="88"/>
      <c r="C22" s="88"/>
      <c r="D22" s="88"/>
      <c r="E22" s="88"/>
      <c r="F22" s="88"/>
      <c r="G22" s="89"/>
    </row>
    <row r="23" spans="1:60" s="18" customFormat="1" ht="23.25" customHeight="1" x14ac:dyDescent="0.25">
      <c r="A23" s="22">
        <v>1</v>
      </c>
      <c r="B23" s="17">
        <v>5220206</v>
      </c>
      <c r="C23" s="11" t="s">
        <v>44</v>
      </c>
      <c r="D23" s="26">
        <v>1</v>
      </c>
      <c r="E23" s="27">
        <v>24</v>
      </c>
      <c r="F23" s="27">
        <v>1</v>
      </c>
      <c r="G23" s="17"/>
    </row>
    <row r="24" spans="1:60" s="8" customFormat="1" ht="27" customHeight="1" x14ac:dyDescent="0.25">
      <c r="A24" s="87" t="s">
        <v>30</v>
      </c>
      <c r="B24" s="88"/>
      <c r="C24" s="88"/>
      <c r="D24" s="88"/>
      <c r="E24" s="88"/>
      <c r="F24" s="88"/>
      <c r="G24" s="89"/>
      <c r="H24" s="9"/>
      <c r="I24" s="9"/>
      <c r="J24" s="9"/>
      <c r="K24" s="9"/>
      <c r="L24" s="9"/>
      <c r="M24" s="9"/>
      <c r="N24" s="9"/>
      <c r="O24" s="9"/>
      <c r="P24" s="9"/>
      <c r="Q24" s="9"/>
      <c r="R24" s="9"/>
      <c r="S24" s="9"/>
      <c r="T24" s="9"/>
      <c r="U24" s="9"/>
      <c r="V24" s="9"/>
      <c r="W24" s="9"/>
      <c r="X24" s="9"/>
      <c r="Y24" s="9"/>
      <c r="Z24" s="9"/>
      <c r="AA24" s="9"/>
      <c r="AB24" s="9"/>
      <c r="AC24" s="9"/>
      <c r="AD24" s="9"/>
      <c r="AE24" s="9"/>
      <c r="AF24" s="9"/>
      <c r="AG24" s="9"/>
      <c r="AH24" s="9"/>
      <c r="AI24" s="9"/>
      <c r="AJ24" s="9"/>
      <c r="AK24" s="9"/>
      <c r="AL24" s="9"/>
      <c r="AM24" s="9"/>
      <c r="AN24" s="9"/>
      <c r="AO24" s="9"/>
      <c r="AP24" s="9"/>
      <c r="AQ24" s="9"/>
      <c r="AR24" s="9"/>
      <c r="AS24" s="9"/>
      <c r="AT24" s="9"/>
      <c r="AU24" s="9"/>
      <c r="AV24" s="9"/>
      <c r="AW24" s="9"/>
      <c r="AX24" s="9"/>
      <c r="AY24" s="9"/>
      <c r="AZ24" s="9"/>
      <c r="BA24" s="9"/>
      <c r="BB24" s="9"/>
      <c r="BC24" s="9"/>
      <c r="BD24" s="9"/>
      <c r="BE24" s="9"/>
      <c r="BF24" s="9"/>
      <c r="BG24" s="9"/>
      <c r="BH24" s="9"/>
    </row>
    <row r="25" spans="1:60" s="9" customFormat="1" ht="24.75" customHeight="1" x14ac:dyDescent="0.25">
      <c r="A25" s="22">
        <v>1</v>
      </c>
      <c r="B25" s="49">
        <v>5340201</v>
      </c>
      <c r="C25" s="11" t="s">
        <v>7</v>
      </c>
      <c r="D25" s="26">
        <v>1</v>
      </c>
      <c r="E25" s="22">
        <v>16</v>
      </c>
      <c r="F25" s="12">
        <v>1</v>
      </c>
      <c r="G25" s="49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8"/>
      <c r="AD25" s="8"/>
      <c r="AE25" s="8"/>
      <c r="AF25" s="8"/>
      <c r="AG25" s="8"/>
      <c r="AH25" s="8"/>
      <c r="AI25" s="8"/>
      <c r="AJ25" s="8"/>
      <c r="AK25" s="8"/>
      <c r="AL25" s="8"/>
      <c r="AM25" s="8"/>
      <c r="AN25" s="8"/>
      <c r="AO25" s="8"/>
      <c r="AP25" s="8"/>
      <c r="AQ25" s="8"/>
      <c r="AR25" s="8"/>
      <c r="AS25" s="8"/>
      <c r="AT25" s="8"/>
      <c r="AU25" s="8"/>
      <c r="AV25" s="8"/>
      <c r="AW25" s="8"/>
      <c r="AX25" s="8"/>
      <c r="AY25" s="8"/>
      <c r="AZ25" s="8"/>
      <c r="BA25" s="8"/>
      <c r="BB25" s="8"/>
      <c r="BC25" s="8"/>
      <c r="BD25" s="8"/>
      <c r="BE25" s="8"/>
      <c r="BF25" s="8"/>
      <c r="BG25" s="8"/>
      <c r="BH25" s="8"/>
    </row>
    <row r="26" spans="1:60" s="9" customFormat="1" ht="23.25" customHeight="1" x14ac:dyDescent="0.25">
      <c r="A26" s="22">
        <v>2</v>
      </c>
      <c r="B26" s="49">
        <v>5340302</v>
      </c>
      <c r="C26" s="11" t="s">
        <v>8</v>
      </c>
      <c r="D26" s="26">
        <v>2</v>
      </c>
      <c r="E26" s="26">
        <v>67</v>
      </c>
      <c r="F26" s="27">
        <v>1</v>
      </c>
      <c r="G26" s="49"/>
    </row>
    <row r="27" spans="1:60" s="9" customFormat="1" ht="33.75" customHeight="1" x14ac:dyDescent="0.25">
      <c r="A27" s="22">
        <v>3</v>
      </c>
      <c r="B27" s="49">
        <v>5340417</v>
      </c>
      <c r="C27" s="13" t="s">
        <v>9</v>
      </c>
      <c r="D27" s="26">
        <v>2</v>
      </c>
      <c r="E27" s="26">
        <v>77</v>
      </c>
      <c r="F27" s="27">
        <v>2</v>
      </c>
      <c r="G27" s="49"/>
    </row>
    <row r="28" spans="1:60" s="18" customFormat="1" ht="24.75" customHeight="1" x14ac:dyDescent="0.25">
      <c r="A28" s="63">
        <v>4</v>
      </c>
      <c r="B28" s="64"/>
      <c r="C28" s="65" t="s">
        <v>49</v>
      </c>
      <c r="D28" s="66">
        <v>1</v>
      </c>
      <c r="E28" s="66">
        <v>6</v>
      </c>
      <c r="F28" s="67"/>
      <c r="G28" s="49" t="s">
        <v>55</v>
      </c>
    </row>
    <row r="29" spans="1:60" s="9" customFormat="1" ht="25.5" customHeight="1" x14ac:dyDescent="0.25">
      <c r="A29" s="22"/>
      <c r="B29" s="49"/>
      <c r="C29" s="12" t="s">
        <v>39</v>
      </c>
      <c r="D29" s="12">
        <f t="shared" ref="D29:F29" si="1">SUM(D25:D28)</f>
        <v>6</v>
      </c>
      <c r="E29" s="12">
        <f t="shared" si="1"/>
        <v>166</v>
      </c>
      <c r="F29" s="12">
        <f t="shared" si="1"/>
        <v>4</v>
      </c>
      <c r="G29" s="12"/>
    </row>
    <row r="30" spans="1:60" s="8" customFormat="1" ht="27.75" customHeight="1" x14ac:dyDescent="0.25">
      <c r="A30" s="90" t="s">
        <v>31</v>
      </c>
      <c r="B30" s="91"/>
      <c r="C30" s="91"/>
      <c r="D30" s="91"/>
      <c r="E30" s="91"/>
      <c r="F30" s="91"/>
      <c r="G30" s="92"/>
      <c r="H30" s="9"/>
      <c r="I30" s="9"/>
      <c r="J30" s="9"/>
      <c r="K30" s="9"/>
      <c r="L30" s="9"/>
      <c r="M30" s="9"/>
      <c r="N30" s="9"/>
      <c r="O30" s="9"/>
      <c r="P30" s="9"/>
      <c r="Q30" s="9"/>
      <c r="R30" s="9"/>
      <c r="S30" s="9"/>
      <c r="T30" s="9"/>
      <c r="U30" s="9"/>
      <c r="V30" s="9"/>
      <c r="W30" s="9"/>
      <c r="X30" s="9"/>
      <c r="Y30" s="9"/>
      <c r="Z30" s="9"/>
      <c r="AA30" s="9"/>
      <c r="AB30" s="9"/>
      <c r="AC30" s="9"/>
      <c r="AD30" s="9"/>
      <c r="AE30" s="9"/>
      <c r="AF30" s="9"/>
      <c r="AG30" s="9"/>
      <c r="AH30" s="9"/>
      <c r="AI30" s="9"/>
      <c r="AJ30" s="9"/>
      <c r="AK30" s="9"/>
      <c r="AL30" s="9"/>
      <c r="AM30" s="9"/>
      <c r="AN30" s="9"/>
      <c r="AO30" s="9"/>
      <c r="AP30" s="9"/>
      <c r="AQ30" s="9"/>
      <c r="AR30" s="9"/>
      <c r="AS30" s="9"/>
      <c r="AT30" s="9"/>
      <c r="AU30" s="9"/>
      <c r="AV30" s="9"/>
      <c r="AW30" s="9"/>
      <c r="AX30" s="9"/>
      <c r="AY30" s="9"/>
      <c r="AZ30" s="9"/>
      <c r="BA30" s="9"/>
      <c r="BB30" s="9"/>
      <c r="BC30" s="9"/>
      <c r="BD30" s="9"/>
      <c r="BE30" s="9"/>
      <c r="BF30" s="9"/>
      <c r="BG30" s="9"/>
      <c r="BH30" s="9"/>
    </row>
    <row r="31" spans="1:60" s="9" customFormat="1" ht="28.5" customHeight="1" x14ac:dyDescent="0.25">
      <c r="A31" s="38">
        <v>1</v>
      </c>
      <c r="B31" s="35">
        <v>5510201</v>
      </c>
      <c r="C31" s="34" t="s">
        <v>10</v>
      </c>
      <c r="D31" s="36">
        <v>1</v>
      </c>
      <c r="E31" s="36">
        <v>68</v>
      </c>
      <c r="F31" s="37">
        <v>1</v>
      </c>
      <c r="G31" s="35"/>
    </row>
    <row r="32" spans="1:60" s="9" customFormat="1" ht="36" customHeight="1" x14ac:dyDescent="0.25">
      <c r="A32" s="63">
        <v>2</v>
      </c>
      <c r="B32" s="63">
        <v>5510212</v>
      </c>
      <c r="C32" s="68" t="s">
        <v>11</v>
      </c>
      <c r="D32" s="66">
        <v>1</v>
      </c>
      <c r="E32" s="66">
        <v>2</v>
      </c>
      <c r="F32" s="70"/>
      <c r="G32" s="53" t="s">
        <v>56</v>
      </c>
      <c r="O32" s="8"/>
      <c r="P32" s="8"/>
      <c r="Q32" s="8"/>
      <c r="R32" s="8"/>
      <c r="S32" s="8"/>
      <c r="T32" s="8"/>
      <c r="U32" s="8"/>
      <c r="V32" s="8"/>
      <c r="W32" s="8"/>
      <c r="X32" s="8"/>
      <c r="Y32" s="8"/>
      <c r="Z32" s="8"/>
    </row>
    <row r="33" spans="1:60" s="18" customFormat="1" ht="23.25" customHeight="1" x14ac:dyDescent="0.25">
      <c r="A33" s="38">
        <v>3</v>
      </c>
      <c r="B33" s="17"/>
      <c r="C33" s="34" t="s">
        <v>46</v>
      </c>
      <c r="D33" s="36">
        <v>1</v>
      </c>
      <c r="E33" s="36">
        <v>35</v>
      </c>
      <c r="F33" s="37">
        <v>1</v>
      </c>
      <c r="G33" s="54"/>
      <c r="AA33" s="19"/>
      <c r="AB33" s="19"/>
      <c r="AC33" s="19"/>
      <c r="AD33" s="19"/>
      <c r="AE33" s="19"/>
      <c r="AF33" s="19"/>
      <c r="AG33" s="19"/>
      <c r="AH33" s="19"/>
      <c r="AI33" s="19"/>
      <c r="AJ33" s="19"/>
      <c r="AK33" s="19"/>
      <c r="AL33" s="19"/>
      <c r="AM33" s="19"/>
      <c r="AN33" s="19"/>
      <c r="AO33" s="19"/>
      <c r="AP33" s="19"/>
      <c r="AQ33" s="19"/>
      <c r="AR33" s="19"/>
      <c r="AS33" s="19"/>
      <c r="AT33" s="19"/>
      <c r="AU33" s="19"/>
      <c r="AV33" s="19"/>
      <c r="AW33" s="19"/>
      <c r="AX33" s="19"/>
      <c r="AY33" s="19"/>
      <c r="AZ33" s="19"/>
      <c r="BA33" s="19"/>
      <c r="BB33" s="19"/>
      <c r="BC33" s="19"/>
      <c r="BD33" s="19"/>
      <c r="BE33" s="19"/>
      <c r="BF33" s="19"/>
      <c r="BG33" s="19"/>
      <c r="BH33" s="19"/>
    </row>
    <row r="34" spans="1:60" s="9" customFormat="1" ht="33" customHeight="1" x14ac:dyDescent="0.25">
      <c r="A34" s="63">
        <v>4</v>
      </c>
      <c r="B34" s="63">
        <v>5520155</v>
      </c>
      <c r="C34" s="65" t="s">
        <v>13</v>
      </c>
      <c r="D34" s="66">
        <v>1</v>
      </c>
      <c r="E34" s="63">
        <v>4</v>
      </c>
      <c r="F34" s="70"/>
      <c r="G34" s="53" t="s">
        <v>56</v>
      </c>
    </row>
    <row r="35" spans="1:60" s="9" customFormat="1" ht="30" customHeight="1" x14ac:dyDescent="0.25">
      <c r="A35" s="63">
        <v>5</v>
      </c>
      <c r="B35" s="63">
        <v>5520121</v>
      </c>
      <c r="C35" s="68" t="s">
        <v>12</v>
      </c>
      <c r="D35" s="66">
        <v>1</v>
      </c>
      <c r="E35" s="63">
        <v>8</v>
      </c>
      <c r="F35" s="71"/>
      <c r="G35" s="69" t="s">
        <v>56</v>
      </c>
    </row>
    <row r="36" spans="1:60" s="9" customFormat="1" ht="26.25" customHeight="1" x14ac:dyDescent="0.25">
      <c r="A36" s="22"/>
      <c r="B36" s="49"/>
      <c r="C36" s="12" t="s">
        <v>39</v>
      </c>
      <c r="D36" s="27">
        <f>SUM(D31:D35)</f>
        <v>5</v>
      </c>
      <c r="E36" s="27">
        <f t="shared" ref="E36:F36" si="2">SUM(E31:E35)</f>
        <v>117</v>
      </c>
      <c r="F36" s="27">
        <f t="shared" si="2"/>
        <v>2</v>
      </c>
      <c r="G36" s="12"/>
      <c r="H36" s="8"/>
      <c r="I36" s="8"/>
      <c r="J36" s="8"/>
      <c r="K36" s="8"/>
      <c r="L36" s="8"/>
      <c r="M36" s="8"/>
      <c r="N36" s="8"/>
    </row>
    <row r="37" spans="1:60" s="8" customFormat="1" ht="29.25" customHeight="1" x14ac:dyDescent="0.25">
      <c r="A37" s="87" t="s">
        <v>32</v>
      </c>
      <c r="B37" s="88"/>
      <c r="C37" s="88"/>
      <c r="D37" s="88"/>
      <c r="E37" s="88"/>
      <c r="F37" s="88"/>
      <c r="G37" s="89"/>
      <c r="H37" s="9"/>
      <c r="I37" s="9"/>
      <c r="J37" s="9"/>
      <c r="K37" s="9"/>
      <c r="L37" s="9"/>
      <c r="M37" s="9"/>
      <c r="N37" s="9"/>
      <c r="AA37" s="9"/>
      <c r="AB37" s="9"/>
      <c r="AC37" s="9"/>
      <c r="AD37" s="9"/>
      <c r="AE37" s="9"/>
      <c r="AF37" s="9"/>
      <c r="AG37" s="9"/>
      <c r="AH37" s="9"/>
      <c r="AI37" s="9"/>
      <c r="AJ37" s="9"/>
      <c r="AK37" s="9"/>
      <c r="AL37" s="9"/>
      <c r="AM37" s="9"/>
      <c r="AN37" s="9"/>
      <c r="AO37" s="9"/>
      <c r="AP37" s="9"/>
      <c r="AQ37" s="9"/>
      <c r="AR37" s="9"/>
      <c r="AS37" s="9"/>
      <c r="AT37" s="9"/>
      <c r="AU37" s="9"/>
      <c r="AV37" s="9"/>
      <c r="AW37" s="9"/>
      <c r="AX37" s="9"/>
      <c r="AY37" s="9"/>
      <c r="AZ37" s="9"/>
      <c r="BA37" s="9"/>
      <c r="BB37" s="9"/>
      <c r="BC37" s="9"/>
      <c r="BD37" s="9"/>
      <c r="BE37" s="9"/>
      <c r="BF37" s="9"/>
      <c r="BG37" s="9"/>
      <c r="BH37" s="9"/>
    </row>
    <row r="38" spans="1:60" s="9" customFormat="1" ht="24" customHeight="1" x14ac:dyDescent="0.25">
      <c r="A38" s="38">
        <v>1</v>
      </c>
      <c r="B38" s="17">
        <v>5510216</v>
      </c>
      <c r="C38" s="34" t="s">
        <v>14</v>
      </c>
      <c r="D38" s="36">
        <v>6</v>
      </c>
      <c r="E38" s="36">
        <v>325</v>
      </c>
      <c r="F38" s="36">
        <v>6</v>
      </c>
      <c r="G38" s="55"/>
      <c r="AA38" s="8"/>
      <c r="AB38" s="8"/>
      <c r="AC38" s="8"/>
      <c r="AD38" s="8"/>
      <c r="AE38" s="8"/>
      <c r="AF38" s="8"/>
      <c r="AG38" s="8"/>
      <c r="AH38" s="8"/>
      <c r="AI38" s="8"/>
      <c r="AJ38" s="8"/>
      <c r="AK38" s="8"/>
      <c r="AL38" s="8"/>
      <c r="AM38" s="8"/>
      <c r="AN38" s="8"/>
      <c r="AO38" s="8"/>
      <c r="AP38" s="8"/>
      <c r="AQ38" s="8"/>
      <c r="AR38" s="8"/>
      <c r="AS38" s="8"/>
      <c r="AT38" s="8"/>
      <c r="AU38" s="8"/>
      <c r="AV38" s="8"/>
      <c r="AW38" s="8"/>
      <c r="AX38" s="8"/>
      <c r="AY38" s="8"/>
      <c r="AZ38" s="8"/>
      <c r="BA38" s="8"/>
      <c r="BB38" s="8"/>
      <c r="BC38" s="8"/>
      <c r="BD38" s="8"/>
      <c r="BE38" s="8"/>
      <c r="BF38" s="8"/>
      <c r="BG38" s="8"/>
      <c r="BH38" s="8"/>
    </row>
    <row r="39" spans="1:60" s="9" customFormat="1" ht="23.25" customHeight="1" x14ac:dyDescent="0.25">
      <c r="A39" s="22"/>
      <c r="B39" s="49"/>
      <c r="C39" s="12" t="s">
        <v>39</v>
      </c>
      <c r="D39" s="27">
        <v>6</v>
      </c>
      <c r="E39" s="27">
        <v>325</v>
      </c>
      <c r="F39" s="27">
        <v>6</v>
      </c>
      <c r="G39" s="12"/>
    </row>
    <row r="40" spans="1:60" s="8" customFormat="1" ht="33" customHeight="1" x14ac:dyDescent="0.25">
      <c r="A40" s="90" t="s">
        <v>33</v>
      </c>
      <c r="B40" s="91"/>
      <c r="C40" s="91"/>
      <c r="D40" s="91"/>
      <c r="E40" s="91"/>
      <c r="F40" s="91"/>
      <c r="G40" s="92"/>
      <c r="O40" s="9"/>
      <c r="P40" s="9"/>
      <c r="Q40" s="9"/>
      <c r="R40" s="9"/>
      <c r="S40" s="9"/>
      <c r="T40" s="9"/>
      <c r="U40" s="9"/>
      <c r="V40" s="9"/>
      <c r="W40" s="9"/>
      <c r="X40" s="9"/>
      <c r="Y40" s="9"/>
      <c r="Z40" s="9"/>
      <c r="AA40" s="9"/>
      <c r="AB40" s="9"/>
      <c r="AC40" s="9"/>
      <c r="AD40" s="9"/>
      <c r="AE40" s="9"/>
      <c r="AF40" s="9"/>
      <c r="AG40" s="9"/>
      <c r="AH40" s="9"/>
      <c r="AI40" s="9"/>
      <c r="AJ40" s="9"/>
      <c r="AK40" s="9"/>
      <c r="AL40" s="9"/>
      <c r="AM40" s="9"/>
      <c r="AN40" s="9"/>
      <c r="AO40" s="9"/>
      <c r="AP40" s="9"/>
      <c r="AQ40" s="9"/>
      <c r="AR40" s="9"/>
      <c r="AS40" s="9"/>
      <c r="AT40" s="9"/>
      <c r="AU40" s="9"/>
      <c r="AV40" s="9"/>
      <c r="AW40" s="9"/>
      <c r="AX40" s="9"/>
      <c r="AY40" s="9"/>
      <c r="AZ40" s="9"/>
      <c r="BA40" s="9"/>
      <c r="BB40" s="9"/>
      <c r="BC40" s="9"/>
      <c r="BD40" s="9"/>
      <c r="BE40" s="9"/>
      <c r="BF40" s="9"/>
      <c r="BG40" s="9"/>
      <c r="BH40" s="9"/>
    </row>
    <row r="41" spans="1:60" s="9" customFormat="1" ht="49.5" customHeight="1" x14ac:dyDescent="0.25">
      <c r="A41" s="63">
        <v>1</v>
      </c>
      <c r="B41" s="63">
        <v>5510211</v>
      </c>
      <c r="C41" s="68" t="s">
        <v>15</v>
      </c>
      <c r="D41" s="66">
        <v>1</v>
      </c>
      <c r="E41" s="66">
        <v>7</v>
      </c>
      <c r="F41" s="72"/>
      <c r="G41" s="74" t="s">
        <v>60</v>
      </c>
      <c r="O41" s="8"/>
      <c r="P41" s="8"/>
      <c r="Q41" s="8"/>
      <c r="R41" s="8"/>
      <c r="S41" s="8"/>
      <c r="T41" s="8"/>
      <c r="U41" s="8"/>
      <c r="V41" s="8"/>
      <c r="W41" s="8"/>
      <c r="X41" s="8"/>
      <c r="Y41" s="8"/>
      <c r="Z41" s="8"/>
    </row>
    <row r="42" spans="1:60" s="9" customFormat="1" ht="33.75" customHeight="1" x14ac:dyDescent="0.25">
      <c r="A42" s="22">
        <v>2</v>
      </c>
      <c r="B42" s="49">
        <v>5520205</v>
      </c>
      <c r="C42" s="13" t="s">
        <v>17</v>
      </c>
      <c r="D42" s="26">
        <v>1</v>
      </c>
      <c r="E42" s="26">
        <v>42</v>
      </c>
      <c r="F42" s="20">
        <v>1</v>
      </c>
      <c r="G42" s="73"/>
      <c r="AA42" s="8"/>
      <c r="AB42" s="8"/>
      <c r="AC42" s="8"/>
      <c r="AD42" s="8"/>
      <c r="AE42" s="8"/>
      <c r="AF42" s="8"/>
      <c r="AG42" s="8"/>
      <c r="AH42" s="8"/>
      <c r="AI42" s="8"/>
      <c r="AJ42" s="8"/>
      <c r="AK42" s="8"/>
      <c r="AL42" s="8"/>
      <c r="AM42" s="8"/>
      <c r="AN42" s="8"/>
      <c r="AO42" s="8"/>
      <c r="AP42" s="8"/>
      <c r="AQ42" s="8"/>
      <c r="AR42" s="8"/>
      <c r="AS42" s="8"/>
      <c r="AT42" s="8"/>
      <c r="AU42" s="8"/>
      <c r="AV42" s="8"/>
      <c r="AW42" s="8"/>
      <c r="AX42" s="8"/>
      <c r="AY42" s="8"/>
      <c r="AZ42" s="8"/>
      <c r="BA42" s="8"/>
      <c r="BB42" s="8"/>
      <c r="BC42" s="8"/>
      <c r="BD42" s="8"/>
      <c r="BE42" s="8"/>
      <c r="BF42" s="8"/>
      <c r="BG42" s="8"/>
      <c r="BH42" s="8"/>
    </row>
    <row r="43" spans="1:60" s="9" customFormat="1" ht="34.5" customHeight="1" x14ac:dyDescent="0.25">
      <c r="A43" s="22">
        <v>3</v>
      </c>
      <c r="B43" s="49">
        <v>5520255</v>
      </c>
      <c r="C43" s="13" t="s">
        <v>18</v>
      </c>
      <c r="D43" s="26">
        <v>2</v>
      </c>
      <c r="E43" s="26">
        <v>115</v>
      </c>
      <c r="F43" s="20">
        <v>2</v>
      </c>
      <c r="G43" s="73"/>
    </row>
    <row r="44" spans="1:60" s="9" customFormat="1" ht="48.75" customHeight="1" x14ac:dyDescent="0.25">
      <c r="A44" s="63">
        <v>4</v>
      </c>
      <c r="B44" s="63">
        <v>5520114</v>
      </c>
      <c r="C44" s="68" t="s">
        <v>16</v>
      </c>
      <c r="D44" s="66">
        <v>1</v>
      </c>
      <c r="E44" s="66">
        <v>4</v>
      </c>
      <c r="F44" s="72"/>
      <c r="G44" s="74" t="s">
        <v>60</v>
      </c>
    </row>
    <row r="45" spans="1:60" s="9" customFormat="1" ht="29.25" customHeight="1" x14ac:dyDescent="0.25">
      <c r="A45" s="22"/>
      <c r="B45" s="49"/>
      <c r="C45" s="12" t="s">
        <v>39</v>
      </c>
      <c r="D45" s="27">
        <f>SUM(D41:D44)</f>
        <v>5</v>
      </c>
      <c r="E45" s="27">
        <f>SUM(E41:E44)</f>
        <v>168</v>
      </c>
      <c r="F45" s="27">
        <f>SUM(F41:F44)</f>
        <v>3</v>
      </c>
      <c r="G45" s="73"/>
    </row>
    <row r="46" spans="1:60" s="8" customFormat="1" ht="27.75" customHeight="1" x14ac:dyDescent="0.25">
      <c r="A46" s="93" t="s">
        <v>34</v>
      </c>
      <c r="B46" s="94"/>
      <c r="C46" s="94"/>
      <c r="D46" s="94"/>
      <c r="E46" s="94"/>
      <c r="F46" s="94"/>
      <c r="G46" s="95"/>
      <c r="H46" s="9"/>
      <c r="I46" s="9"/>
      <c r="J46" s="9"/>
      <c r="K46" s="9"/>
      <c r="L46" s="9"/>
      <c r="M46" s="9"/>
      <c r="N46" s="9"/>
      <c r="O46" s="9"/>
      <c r="P46" s="9"/>
      <c r="Q46" s="9"/>
      <c r="R46" s="9"/>
      <c r="S46" s="9"/>
      <c r="T46" s="9"/>
      <c r="U46" s="9"/>
      <c r="V46" s="9"/>
      <c r="W46" s="9"/>
      <c r="X46" s="9"/>
      <c r="Y46" s="9"/>
      <c r="Z46" s="9"/>
      <c r="AA46" s="9"/>
      <c r="AB46" s="9"/>
      <c r="AC46" s="9"/>
      <c r="AD46" s="9"/>
      <c r="AE46" s="9"/>
      <c r="AF46" s="9"/>
      <c r="AG46" s="9"/>
      <c r="AH46" s="9"/>
      <c r="AI46" s="9"/>
      <c r="AJ46" s="9"/>
      <c r="AK46" s="9"/>
      <c r="AL46" s="9"/>
      <c r="AM46" s="9"/>
      <c r="AN46" s="9"/>
      <c r="AO46" s="9"/>
      <c r="AP46" s="9"/>
      <c r="AQ46" s="9"/>
      <c r="AR46" s="9"/>
      <c r="AS46" s="9"/>
      <c r="AT46" s="9"/>
      <c r="AU46" s="9"/>
      <c r="AV46" s="9"/>
      <c r="AW46" s="9"/>
      <c r="AX46" s="9"/>
      <c r="AY46" s="9"/>
      <c r="AZ46" s="9"/>
      <c r="BA46" s="9"/>
      <c r="BB46" s="9"/>
      <c r="BC46" s="9"/>
      <c r="BD46" s="9"/>
      <c r="BE46" s="9"/>
      <c r="BF46" s="9"/>
      <c r="BG46" s="9"/>
      <c r="BH46" s="9"/>
    </row>
    <row r="47" spans="1:60" s="9" customFormat="1" ht="25.5" customHeight="1" x14ac:dyDescent="0.25">
      <c r="A47" s="38">
        <v>1</v>
      </c>
      <c r="B47" s="35">
        <v>5510303</v>
      </c>
      <c r="C47" s="42" t="s">
        <v>19</v>
      </c>
      <c r="D47" s="35">
        <v>1</v>
      </c>
      <c r="E47" s="36">
        <v>36</v>
      </c>
      <c r="F47" s="39">
        <v>1</v>
      </c>
      <c r="G47" s="56"/>
    </row>
    <row r="48" spans="1:60" s="9" customFormat="1" ht="36.75" customHeight="1" x14ac:dyDescent="0.25">
      <c r="A48" s="63">
        <v>2</v>
      </c>
      <c r="B48" s="63">
        <v>5510305</v>
      </c>
      <c r="C48" s="65" t="s">
        <v>27</v>
      </c>
      <c r="D48" s="63">
        <v>1</v>
      </c>
      <c r="E48" s="66">
        <v>8</v>
      </c>
      <c r="F48" s="72"/>
      <c r="G48" s="57" t="s">
        <v>53</v>
      </c>
    </row>
    <row r="49" spans="1:60" s="9" customFormat="1" ht="34.5" customHeight="1" x14ac:dyDescent="0.25">
      <c r="A49" s="63">
        <v>3</v>
      </c>
      <c r="B49" s="63">
        <v>5520217</v>
      </c>
      <c r="C49" s="65" t="s">
        <v>20</v>
      </c>
      <c r="D49" s="63">
        <v>1</v>
      </c>
      <c r="E49" s="66">
        <v>1</v>
      </c>
      <c r="F49" s="72"/>
      <c r="G49" s="57" t="s">
        <v>53</v>
      </c>
      <c r="AA49" s="8"/>
      <c r="AB49" s="8"/>
      <c r="AC49" s="8"/>
      <c r="AD49" s="8"/>
      <c r="AE49" s="8"/>
      <c r="AF49" s="8"/>
      <c r="AG49" s="8"/>
      <c r="AH49" s="8"/>
      <c r="AI49" s="8"/>
      <c r="AJ49" s="8"/>
      <c r="AK49" s="8"/>
      <c r="AL49" s="8"/>
      <c r="AM49" s="8"/>
      <c r="AN49" s="8"/>
      <c r="AO49" s="8"/>
      <c r="AP49" s="8"/>
      <c r="AQ49" s="8"/>
      <c r="AR49" s="8"/>
      <c r="AS49" s="8"/>
      <c r="AT49" s="8"/>
      <c r="AU49" s="8"/>
      <c r="AV49" s="8"/>
      <c r="AW49" s="8"/>
      <c r="AX49" s="8"/>
      <c r="AY49" s="8"/>
      <c r="AZ49" s="8"/>
      <c r="BA49" s="8"/>
      <c r="BB49" s="8"/>
      <c r="BC49" s="8"/>
      <c r="BD49" s="8"/>
      <c r="BE49" s="8"/>
      <c r="BF49" s="8"/>
      <c r="BG49" s="8"/>
      <c r="BH49" s="8"/>
    </row>
    <row r="50" spans="1:60" s="9" customFormat="1" ht="37.5" customHeight="1" x14ac:dyDescent="0.25">
      <c r="A50" s="63">
        <v>4</v>
      </c>
      <c r="B50" s="63">
        <v>5520225</v>
      </c>
      <c r="C50" s="68" t="s">
        <v>21</v>
      </c>
      <c r="D50" s="63">
        <v>1</v>
      </c>
      <c r="E50" s="63">
        <v>17</v>
      </c>
      <c r="F50" s="75"/>
      <c r="G50" s="57" t="s">
        <v>53</v>
      </c>
    </row>
    <row r="51" spans="1:60" s="9" customFormat="1" ht="25.5" customHeight="1" x14ac:dyDescent="0.25">
      <c r="A51" s="38">
        <v>5</v>
      </c>
      <c r="B51" s="35">
        <v>5520227</v>
      </c>
      <c r="C51" s="34" t="s">
        <v>22</v>
      </c>
      <c r="D51" s="40">
        <v>2</v>
      </c>
      <c r="E51" s="41">
        <v>72</v>
      </c>
      <c r="F51" s="39">
        <v>1</v>
      </c>
      <c r="G51" s="56"/>
    </row>
    <row r="52" spans="1:60" s="18" customFormat="1" ht="25.5" customHeight="1" x14ac:dyDescent="0.25">
      <c r="A52" s="38">
        <v>6</v>
      </c>
      <c r="B52" s="35"/>
      <c r="C52" s="34" t="s">
        <v>45</v>
      </c>
      <c r="D52" s="35">
        <v>1</v>
      </c>
      <c r="E52" s="36">
        <v>33</v>
      </c>
      <c r="F52" s="39">
        <v>1</v>
      </c>
      <c r="G52" s="56"/>
    </row>
    <row r="53" spans="1:60" s="9" customFormat="1" ht="24" customHeight="1" x14ac:dyDescent="0.25">
      <c r="A53" s="22"/>
      <c r="B53" s="49"/>
      <c r="C53" s="12" t="s">
        <v>39</v>
      </c>
      <c r="D53" s="12">
        <f>SUM(D47:D52)</f>
        <v>7</v>
      </c>
      <c r="E53" s="27">
        <f>SUM(E47:E52)</f>
        <v>167</v>
      </c>
      <c r="F53" s="27">
        <f>SUM(F47:F52)</f>
        <v>3</v>
      </c>
      <c r="G53" s="12"/>
    </row>
    <row r="54" spans="1:60" s="8" customFormat="1" ht="33" customHeight="1" x14ac:dyDescent="0.25">
      <c r="A54" s="84" t="s">
        <v>35</v>
      </c>
      <c r="B54" s="85"/>
      <c r="C54" s="85"/>
      <c r="D54" s="85"/>
      <c r="E54" s="85"/>
      <c r="F54" s="85"/>
      <c r="G54" s="86"/>
      <c r="H54" s="9"/>
      <c r="I54" s="9"/>
      <c r="J54" s="9"/>
      <c r="K54" s="9"/>
      <c r="L54" s="9"/>
      <c r="M54" s="9"/>
      <c r="N54" s="9"/>
      <c r="O54" s="9"/>
      <c r="P54" s="9"/>
      <c r="Q54" s="9"/>
      <c r="R54" s="9"/>
      <c r="S54" s="9"/>
      <c r="T54" s="9"/>
      <c r="U54" s="9"/>
      <c r="V54" s="9"/>
      <c r="W54" s="9"/>
      <c r="X54" s="9"/>
      <c r="Y54" s="9"/>
      <c r="Z54" s="9"/>
      <c r="AA54" s="9"/>
      <c r="AB54" s="9"/>
      <c r="AC54" s="9"/>
      <c r="AD54" s="9"/>
      <c r="AE54" s="9"/>
      <c r="AF54" s="9"/>
      <c r="AG54" s="9"/>
      <c r="AH54" s="9"/>
      <c r="AI54" s="9"/>
      <c r="AJ54" s="9"/>
      <c r="AK54" s="9"/>
      <c r="AL54" s="9"/>
      <c r="AM54" s="9"/>
      <c r="AN54" s="9"/>
      <c r="AO54" s="9"/>
      <c r="AP54" s="9"/>
      <c r="AQ54" s="9"/>
      <c r="AR54" s="9"/>
      <c r="AS54" s="9"/>
      <c r="AT54" s="9"/>
      <c r="AU54" s="9"/>
      <c r="AV54" s="9"/>
      <c r="AW54" s="9"/>
      <c r="AX54" s="9"/>
      <c r="AY54" s="9"/>
      <c r="AZ54" s="9"/>
      <c r="BA54" s="9"/>
      <c r="BB54" s="9"/>
      <c r="BC54" s="9"/>
      <c r="BD54" s="9"/>
      <c r="BE54" s="9"/>
      <c r="BF54" s="9"/>
      <c r="BG54" s="9"/>
      <c r="BH54" s="9"/>
    </row>
    <row r="55" spans="1:60" s="9" customFormat="1" ht="33" customHeight="1" x14ac:dyDescent="0.25">
      <c r="A55" s="22">
        <v>1</v>
      </c>
      <c r="B55" s="49">
        <v>5540204</v>
      </c>
      <c r="C55" s="11" t="s">
        <v>23</v>
      </c>
      <c r="D55" s="26">
        <v>1</v>
      </c>
      <c r="E55" s="26">
        <v>47</v>
      </c>
      <c r="F55" s="26">
        <v>1</v>
      </c>
      <c r="G55" s="49"/>
      <c r="H55" s="14"/>
      <c r="I55" s="14"/>
      <c r="J55" s="14"/>
      <c r="K55" s="14"/>
      <c r="L55" s="14"/>
      <c r="M55" s="14"/>
      <c r="N55" s="14"/>
    </row>
    <row r="56" spans="1:60" s="9" customFormat="1" ht="33" customHeight="1" x14ac:dyDescent="0.25">
      <c r="A56" s="63">
        <v>2</v>
      </c>
      <c r="B56" s="63">
        <v>5540205</v>
      </c>
      <c r="C56" s="68" t="s">
        <v>24</v>
      </c>
      <c r="D56" s="66">
        <v>1</v>
      </c>
      <c r="E56" s="66">
        <v>10</v>
      </c>
      <c r="F56" s="66"/>
      <c r="G56" s="58" t="s">
        <v>57</v>
      </c>
      <c r="H56" s="46"/>
      <c r="I56" s="46"/>
      <c r="J56" s="46"/>
      <c r="K56" s="46"/>
      <c r="L56" s="46"/>
      <c r="M56" s="46"/>
      <c r="N56" s="46"/>
      <c r="O56" s="14"/>
      <c r="P56" s="14"/>
      <c r="Q56" s="14"/>
      <c r="R56" s="14"/>
      <c r="S56" s="14"/>
      <c r="T56" s="14"/>
      <c r="U56" s="14"/>
      <c r="V56" s="14"/>
      <c r="W56" s="14"/>
      <c r="X56" s="14"/>
      <c r="Y56" s="14"/>
      <c r="Z56" s="14"/>
      <c r="AA56" s="14"/>
      <c r="AB56" s="14"/>
      <c r="AC56" s="14"/>
      <c r="AD56" s="14"/>
      <c r="AE56" s="14"/>
      <c r="AF56" s="14"/>
      <c r="AG56" s="14"/>
      <c r="AH56" s="14"/>
      <c r="AI56" s="14"/>
      <c r="AJ56" s="14"/>
      <c r="AK56" s="14"/>
      <c r="AL56" s="14"/>
      <c r="AM56" s="14"/>
      <c r="AN56" s="14"/>
      <c r="AO56" s="14"/>
      <c r="AP56" s="14"/>
      <c r="AQ56" s="14"/>
      <c r="AR56" s="14"/>
      <c r="AS56" s="14"/>
      <c r="AT56" s="14"/>
      <c r="AU56" s="14"/>
      <c r="AV56" s="14"/>
      <c r="AW56" s="14"/>
      <c r="AX56" s="14"/>
      <c r="AY56" s="14"/>
      <c r="AZ56" s="14"/>
      <c r="BA56" s="14"/>
      <c r="BB56" s="14"/>
      <c r="BC56" s="14"/>
      <c r="BD56" s="14"/>
      <c r="BE56" s="14"/>
      <c r="BF56" s="14"/>
      <c r="BG56" s="14"/>
      <c r="BH56" s="14"/>
    </row>
    <row r="57" spans="1:60" s="9" customFormat="1" ht="33" customHeight="1" x14ac:dyDescent="0.25">
      <c r="A57" s="63">
        <v>3</v>
      </c>
      <c r="B57" s="63">
        <v>5540207</v>
      </c>
      <c r="C57" s="68" t="s">
        <v>25</v>
      </c>
      <c r="D57" s="76">
        <v>1</v>
      </c>
      <c r="E57" s="76">
        <v>0</v>
      </c>
      <c r="F57" s="76"/>
      <c r="G57" s="48"/>
      <c r="H57" s="46"/>
      <c r="I57" s="46"/>
      <c r="J57" s="46"/>
      <c r="K57" s="46"/>
      <c r="L57" s="46"/>
      <c r="M57" s="46"/>
      <c r="N57" s="46"/>
      <c r="O57" s="46"/>
      <c r="P57" s="46"/>
      <c r="Q57" s="46"/>
      <c r="R57" s="46"/>
      <c r="S57" s="46"/>
      <c r="T57" s="46"/>
      <c r="U57" s="46"/>
      <c r="V57" s="46"/>
      <c r="W57" s="46"/>
      <c r="X57" s="46"/>
      <c r="Y57" s="46"/>
      <c r="Z57" s="46"/>
      <c r="AA57" s="14"/>
      <c r="AB57" s="14"/>
      <c r="AC57" s="14"/>
      <c r="AD57" s="14"/>
      <c r="AE57" s="14"/>
      <c r="AF57" s="14"/>
      <c r="AG57" s="14"/>
      <c r="AH57" s="14"/>
      <c r="AI57" s="14"/>
      <c r="AJ57" s="14"/>
      <c r="AK57" s="14"/>
      <c r="AL57" s="14"/>
      <c r="AM57" s="14"/>
      <c r="AN57" s="14"/>
      <c r="AO57" s="14"/>
      <c r="AP57" s="14"/>
      <c r="AQ57" s="14"/>
      <c r="AR57" s="14"/>
      <c r="AS57" s="14"/>
      <c r="AT57" s="14"/>
      <c r="AU57" s="14"/>
      <c r="AV57" s="14"/>
      <c r="AW57" s="14"/>
      <c r="AX57" s="14"/>
      <c r="AY57" s="14"/>
      <c r="AZ57" s="14"/>
      <c r="BA57" s="14"/>
      <c r="BB57" s="14"/>
      <c r="BC57" s="14"/>
      <c r="BD57" s="14"/>
      <c r="BE57" s="14"/>
      <c r="BF57" s="14"/>
      <c r="BG57" s="14"/>
      <c r="BH57" s="14"/>
    </row>
    <row r="58" spans="1:60" s="9" customFormat="1" ht="33" customHeight="1" x14ac:dyDescent="0.25">
      <c r="A58" s="22"/>
      <c r="B58" s="49"/>
      <c r="C58" s="12" t="s">
        <v>39</v>
      </c>
      <c r="D58" s="12">
        <f t="shared" ref="D58:F58" si="3">SUM(D54:D57)</f>
        <v>3</v>
      </c>
      <c r="E58" s="12">
        <f t="shared" si="3"/>
        <v>57</v>
      </c>
      <c r="F58" s="12">
        <f t="shared" si="3"/>
        <v>1</v>
      </c>
      <c r="G58" s="12"/>
      <c r="H58" s="46"/>
      <c r="I58" s="46"/>
      <c r="J58" s="46"/>
      <c r="K58" s="46"/>
      <c r="L58" s="46"/>
      <c r="M58" s="46"/>
      <c r="N58" s="46"/>
      <c r="O58" s="46"/>
      <c r="P58" s="46"/>
      <c r="Q58" s="46"/>
      <c r="R58" s="46"/>
      <c r="S58" s="46"/>
      <c r="T58" s="46"/>
      <c r="U58" s="46"/>
      <c r="V58" s="46"/>
      <c r="W58" s="46"/>
      <c r="X58" s="46"/>
      <c r="Y58" s="46"/>
      <c r="Z58" s="46"/>
      <c r="AA58" s="46"/>
      <c r="AB58" s="46"/>
      <c r="AC58" s="46"/>
      <c r="AD58" s="46"/>
      <c r="AE58" s="46"/>
      <c r="AF58" s="46"/>
      <c r="AG58" s="46"/>
      <c r="AH58" s="46"/>
      <c r="AI58" s="46"/>
      <c r="AJ58" s="46"/>
      <c r="AK58" s="46"/>
      <c r="AL58" s="46"/>
      <c r="AM58" s="46"/>
      <c r="AN58" s="46"/>
      <c r="AO58" s="46"/>
      <c r="AP58" s="46"/>
      <c r="AQ58" s="46"/>
      <c r="AR58" s="46"/>
      <c r="AS58" s="46"/>
      <c r="AT58" s="46"/>
      <c r="AU58" s="46"/>
      <c r="AV58" s="46"/>
      <c r="AW58" s="46"/>
      <c r="AX58" s="46"/>
      <c r="AY58" s="46"/>
      <c r="AZ58" s="46"/>
      <c r="BA58" s="46"/>
      <c r="BB58" s="46"/>
      <c r="BC58" s="46"/>
      <c r="BD58" s="46"/>
      <c r="BE58" s="46"/>
      <c r="BF58" s="46"/>
      <c r="BG58" s="46"/>
      <c r="BH58" s="46"/>
    </row>
    <row r="59" spans="1:60" s="9" customFormat="1" ht="33" customHeight="1" x14ac:dyDescent="0.25">
      <c r="A59" s="43"/>
      <c r="B59" s="44">
        <v>5540207</v>
      </c>
      <c r="C59" s="45" t="s">
        <v>40</v>
      </c>
      <c r="D59" s="45">
        <f t="shared" ref="D59:F59" si="4">SUM(D18+D20+D23+D29+D36+D39+D45+D53+D58)</f>
        <v>47</v>
      </c>
      <c r="E59" s="45">
        <f t="shared" si="4"/>
        <v>1626</v>
      </c>
      <c r="F59" s="45">
        <f t="shared" si="4"/>
        <v>32</v>
      </c>
      <c r="G59" s="45"/>
      <c r="H59" s="46"/>
      <c r="I59" s="46"/>
      <c r="J59" s="46"/>
      <c r="K59" s="46"/>
      <c r="L59" s="46"/>
      <c r="M59" s="46"/>
      <c r="N59" s="46"/>
      <c r="O59" s="46"/>
      <c r="P59" s="46"/>
      <c r="Q59" s="46"/>
      <c r="R59" s="46"/>
      <c r="S59" s="46"/>
      <c r="T59" s="46"/>
      <c r="U59" s="46"/>
      <c r="V59" s="46"/>
      <c r="W59" s="46"/>
      <c r="X59" s="46"/>
      <c r="Y59" s="46"/>
      <c r="Z59" s="46"/>
      <c r="AA59" s="46"/>
      <c r="AB59" s="46"/>
      <c r="AC59" s="46"/>
      <c r="AD59" s="46"/>
      <c r="AE59" s="46"/>
      <c r="AF59" s="46"/>
      <c r="AG59" s="46"/>
      <c r="AH59" s="46"/>
      <c r="AI59" s="46"/>
      <c r="AJ59" s="46"/>
      <c r="AK59" s="46"/>
      <c r="AL59" s="46"/>
      <c r="AM59" s="46"/>
      <c r="AN59" s="46"/>
      <c r="AO59" s="46"/>
      <c r="AP59" s="46"/>
      <c r="AQ59" s="46"/>
      <c r="AR59" s="46"/>
      <c r="AS59" s="46"/>
      <c r="AT59" s="46"/>
      <c r="AU59" s="46"/>
      <c r="AV59" s="46"/>
      <c r="AW59" s="46"/>
      <c r="AX59" s="46"/>
      <c r="AY59" s="46"/>
      <c r="AZ59" s="46"/>
      <c r="BA59" s="46"/>
      <c r="BB59" s="46"/>
      <c r="BC59" s="46"/>
      <c r="BD59" s="46"/>
      <c r="BE59" s="46"/>
      <c r="BF59" s="46"/>
      <c r="BG59" s="46"/>
      <c r="BH59" s="46"/>
    </row>
    <row r="65" spans="3:7" ht="39.75" customHeight="1" x14ac:dyDescent="0.25">
      <c r="C65" s="81"/>
      <c r="D65" s="81"/>
      <c r="E65" s="81"/>
      <c r="F65" s="81"/>
      <c r="G65" s="81"/>
    </row>
  </sheetData>
  <mergeCells count="12">
    <mergeCell ref="C65:G65"/>
    <mergeCell ref="D4:G4"/>
    <mergeCell ref="A6:G6"/>
    <mergeCell ref="A9:G9"/>
    <mergeCell ref="A19:G19"/>
    <mergeCell ref="A22:G22"/>
    <mergeCell ref="A24:G24"/>
    <mergeCell ref="A30:G30"/>
    <mergeCell ref="A37:G37"/>
    <mergeCell ref="A40:G40"/>
    <mergeCell ref="A46:G46"/>
    <mergeCell ref="A54:G54"/>
  </mergeCells>
  <printOptions horizontalCentered="1"/>
  <pageMargins left="0.5" right="0" top="0.3" bottom="0.4" header="0" footer="0.25"/>
  <pageSetup paperSize="9" orientation="portrait" r:id="rId1"/>
  <headerFooter>
    <oddFooter>&amp;C&amp;P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Solop 18T4 _ 17.8.2018 (2)</vt:lpstr>
      <vt:lpstr>'Solop 18T4 _ 17.8.2018 (2)'!Print_Titles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THUY-DT</cp:lastModifiedBy>
  <cp:lastPrinted>2018-08-17T06:03:47Z</cp:lastPrinted>
  <dcterms:created xsi:type="dcterms:W3CDTF">2017-03-23T07:53:44Z</dcterms:created>
  <dcterms:modified xsi:type="dcterms:W3CDTF">2018-08-17T06:12:23Z</dcterms:modified>
</cp:coreProperties>
</file>